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570" windowHeight="7455"/>
  </bookViews>
  <sheets>
    <sheet name="집행내역" sheetId="1" r:id="rId1"/>
  </sheets>
  <calcPr calcId="145621"/>
</workbook>
</file>

<file path=xl/calcChain.xml><?xml version="1.0" encoding="utf-8"?>
<calcChain xmlns="http://schemas.openxmlformats.org/spreadsheetml/2006/main">
  <c r="D46" i="1" l="1"/>
  <c r="D41" i="1"/>
  <c r="D23" i="1"/>
  <c r="D16" i="1"/>
  <c r="D47" i="1" l="1"/>
  <c r="D9" i="1"/>
</calcChain>
</file>

<file path=xl/sharedStrings.xml><?xml version="1.0" encoding="utf-8"?>
<sst xmlns="http://schemas.openxmlformats.org/spreadsheetml/2006/main" count="72" uniqueCount="45">
  <si>
    <t>□ 유형별 내역</t>
    <phoneticPr fontId="4" type="noConversion"/>
  </si>
  <si>
    <t>유형</t>
    <phoneticPr fontId="4" type="noConversion"/>
  </si>
  <si>
    <t>금액</t>
    <phoneticPr fontId="4" type="noConversion"/>
  </si>
  <si>
    <t>비고</t>
    <phoneticPr fontId="4" type="noConversion"/>
  </si>
  <si>
    <t>경조사지원</t>
    <phoneticPr fontId="4" type="noConversion"/>
  </si>
  <si>
    <t>유관기관 업무협의</t>
    <phoneticPr fontId="4" type="noConversion"/>
  </si>
  <si>
    <t>회의비</t>
    <phoneticPr fontId="4" type="noConversion"/>
  </si>
  <si>
    <t>기타 (행사비)</t>
    <phoneticPr fontId="4" type="noConversion"/>
  </si>
  <si>
    <t>합계</t>
    <phoneticPr fontId="4" type="noConversion"/>
  </si>
  <si>
    <t>□ 세부 내역</t>
    <phoneticPr fontId="4" type="noConversion"/>
  </si>
  <si>
    <t>구분</t>
    <phoneticPr fontId="4" type="noConversion"/>
  </si>
  <si>
    <t>일자</t>
    <phoneticPr fontId="4" type="noConversion"/>
  </si>
  <si>
    <t>내역</t>
    <phoneticPr fontId="4" type="noConversion"/>
  </si>
  <si>
    <t>금액</t>
    <phoneticPr fontId="4" type="noConversion"/>
  </si>
  <si>
    <t>업종</t>
    <phoneticPr fontId="4" type="noConversion"/>
  </si>
  <si>
    <t>비고</t>
    <phoneticPr fontId="4" type="noConversion"/>
  </si>
  <si>
    <t>소계</t>
    <phoneticPr fontId="4" type="noConversion"/>
  </si>
  <si>
    <t>유관기관
업무협의</t>
    <phoneticPr fontId="4" type="noConversion"/>
  </si>
  <si>
    <t>회의비</t>
    <phoneticPr fontId="4" type="noConversion"/>
  </si>
  <si>
    <t>기타
(행사비)</t>
    <phoneticPr fontId="4" type="noConversion"/>
  </si>
  <si>
    <t>소계</t>
    <phoneticPr fontId="4" type="noConversion"/>
  </si>
  <si>
    <t>경조사지원</t>
    <phoneticPr fontId="4" type="noConversion"/>
  </si>
  <si>
    <t>감사 업무추진비 집행내역 (2019년 2분기)</t>
    <phoneticPr fontId="5" type="noConversion"/>
  </si>
  <si>
    <t>감사 업무 논의</t>
    <phoneticPr fontId="4" type="noConversion"/>
  </si>
  <si>
    <t>기타일반음식점</t>
    <phoneticPr fontId="4" type="noConversion"/>
  </si>
  <si>
    <t>감사 업무 현안 협의</t>
    <phoneticPr fontId="4" type="noConversion"/>
  </si>
  <si>
    <t>한국해양과학연구원과 감사 현안 회의</t>
    <phoneticPr fontId="4" type="noConversion"/>
  </si>
  <si>
    <t>기관 간 감사 활동 협력 회의</t>
    <phoneticPr fontId="4" type="noConversion"/>
  </si>
  <si>
    <t>감사 업무 현안 협의 회의</t>
    <phoneticPr fontId="4" type="noConversion"/>
  </si>
  <si>
    <t>감사 업무 현안 협의 및 토의</t>
    <phoneticPr fontId="4" type="noConversion"/>
  </si>
  <si>
    <t>제2019-3회 감사처분심의 위원회 개최 회의</t>
    <phoneticPr fontId="4" type="noConversion"/>
  </si>
  <si>
    <t>감사처분 관련 업무 논의</t>
    <phoneticPr fontId="4" type="noConversion"/>
  </si>
  <si>
    <t>전문연구요원 부패 감사업무 자문 회의</t>
    <phoneticPr fontId="4" type="noConversion"/>
  </si>
  <si>
    <t>2019년 한국과학영재학교 일반감사 준비 회의</t>
    <phoneticPr fontId="4" type="noConversion"/>
  </si>
  <si>
    <t>2019년 한국과학영재학교 일반감사 실시 준비 업무 회의</t>
    <phoneticPr fontId="4" type="noConversion"/>
  </si>
  <si>
    <t>2019년 한국영재학교 일반감사 실시 업무 회의</t>
    <phoneticPr fontId="4" type="noConversion"/>
  </si>
  <si>
    <t>연구관련 청렴화 회의</t>
    <phoneticPr fontId="4" type="noConversion"/>
  </si>
  <si>
    <t>연구비 투명성 집행 관련 의견 수렴 회의</t>
    <phoneticPr fontId="4" type="noConversion"/>
  </si>
  <si>
    <t>의과학대학원 민원 관련 업무 보고 및 회의</t>
    <phoneticPr fontId="4" type="noConversion"/>
  </si>
  <si>
    <t>KAIST 연구성과 실용화 협의 회의</t>
    <phoneticPr fontId="4" type="noConversion"/>
  </si>
  <si>
    <t>공공감사 개론에 관련 회의</t>
    <phoneticPr fontId="4" type="noConversion"/>
  </si>
  <si>
    <t>KAIST 연구비 투명 집행 방안 협의 회의</t>
    <phoneticPr fontId="4" type="noConversion"/>
  </si>
  <si>
    <t>감사님 국외출장으로 부재시 감사팀 업무 현안 보고 회의</t>
    <phoneticPr fontId="4" type="noConversion"/>
  </si>
  <si>
    <t>(단위: 원)</t>
    <phoneticPr fontId="4" type="noConversion"/>
  </si>
  <si>
    <t>(단위: 원)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</si>
</sst>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/>
    <xf numFmtId="9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30">
    <xf numFmtId="0" fontId="0" fillId="0" borderId="0" xfId="0">
      <alignment vertical="center"/>
    </xf>
    <xf numFmtId="0" fontId="7" fillId="0" borderId="0" xfId="3" applyFont="1"/>
    <xf numFmtId="0" fontId="3" fillId="0" borderId="0" xfId="2" applyFont="1" applyFill="1" applyBorder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/>
    </xf>
    <xf numFmtId="41" fontId="11" fillId="3" borderId="1" xfId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41" fontId="11" fillId="0" borderId="0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1" fillId="4" borderId="1" xfId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7" fillId="0" borderId="0" xfId="3" applyFont="1" applyAlignment="1">
      <alignment horizontal="center"/>
    </xf>
    <xf numFmtId="41" fontId="7" fillId="0" borderId="0" xfId="1" applyFont="1" applyAlignment="1"/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</cellXfs>
  <cellStyles count="11">
    <cellStyle name="백분율 2" xfId="4"/>
    <cellStyle name="쉼표 [0]" xfId="1" builtinId="6"/>
    <cellStyle name="쉼표 [0] 2" xfId="5"/>
    <cellStyle name="쉼표 [0] 3" xfId="6"/>
    <cellStyle name="쉼표 [0] 4" xfId="7"/>
    <cellStyle name="표준" xfId="0" builtinId="0"/>
    <cellStyle name="표준 2" xfId="2"/>
    <cellStyle name="표준 3" xfId="3"/>
    <cellStyle name="표준 4" xfId="8"/>
    <cellStyle name="표준 5" xfId="9"/>
    <cellStyle name="표준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52"/>
  <sheetViews>
    <sheetView tabSelected="1" zoomScaleNormal="100" workbookViewId="0">
      <selection activeCell="H16" sqref="H16"/>
    </sheetView>
  </sheetViews>
  <sheetFormatPr defaultRowHeight="16.5"/>
  <cols>
    <col min="1" max="1" width="11.5" style="17" customWidth="1"/>
    <col min="2" max="2" width="13.25" style="17" customWidth="1"/>
    <col min="3" max="3" width="60.75" style="1" bestFit="1" customWidth="1"/>
    <col min="4" max="4" width="12" style="18" customWidth="1"/>
    <col min="5" max="5" width="17.125" style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6" ht="39.75" customHeight="1">
      <c r="A1" s="28" t="s">
        <v>22</v>
      </c>
      <c r="B1" s="28"/>
      <c r="C1" s="28"/>
      <c r="D1" s="28"/>
      <c r="E1" s="28"/>
      <c r="F1" s="28"/>
    </row>
    <row r="2" spans="1:6" ht="14.25" customHeight="1">
      <c r="A2" s="2"/>
      <c r="B2" s="2"/>
      <c r="C2" s="2"/>
      <c r="D2" s="3"/>
      <c r="E2" s="2"/>
      <c r="F2" s="2"/>
    </row>
    <row r="3" spans="1:6" ht="18" customHeight="1">
      <c r="A3" s="4" t="s">
        <v>0</v>
      </c>
      <c r="B3" s="4"/>
      <c r="C3" s="2"/>
      <c r="D3" s="3"/>
      <c r="E3" s="2"/>
      <c r="F3" s="5" t="s">
        <v>43</v>
      </c>
    </row>
    <row r="4" spans="1:6" ht="18" customHeight="1">
      <c r="A4" s="29" t="s">
        <v>1</v>
      </c>
      <c r="B4" s="29"/>
      <c r="C4" s="29"/>
      <c r="D4" s="6" t="s">
        <v>2</v>
      </c>
      <c r="E4" s="29" t="s">
        <v>3</v>
      </c>
      <c r="F4" s="29"/>
    </row>
    <row r="5" spans="1:6" ht="18" customHeight="1">
      <c r="A5" s="26" t="s">
        <v>21</v>
      </c>
      <c r="B5" s="26"/>
      <c r="C5" s="26"/>
      <c r="D5" s="7"/>
      <c r="E5" s="27"/>
      <c r="F5" s="27"/>
    </row>
    <row r="6" spans="1:6" ht="18" customHeight="1">
      <c r="A6" s="26" t="s">
        <v>5</v>
      </c>
      <c r="B6" s="26"/>
      <c r="C6" s="26"/>
      <c r="D6" s="7">
        <v>673400</v>
      </c>
      <c r="E6" s="27"/>
      <c r="F6" s="27"/>
    </row>
    <row r="7" spans="1:6" ht="18" customHeight="1">
      <c r="A7" s="26" t="s">
        <v>6</v>
      </c>
      <c r="B7" s="26"/>
      <c r="C7" s="26"/>
      <c r="D7" s="7">
        <v>3868500</v>
      </c>
      <c r="E7" s="27"/>
      <c r="F7" s="27"/>
    </row>
    <row r="8" spans="1:6" ht="18" customHeight="1">
      <c r="A8" s="26" t="s">
        <v>7</v>
      </c>
      <c r="B8" s="26"/>
      <c r="C8" s="26"/>
      <c r="D8" s="7"/>
      <c r="E8" s="27"/>
      <c r="F8" s="27"/>
    </row>
    <row r="9" spans="1:6" ht="18" customHeight="1">
      <c r="A9" s="25" t="s">
        <v>8</v>
      </c>
      <c r="B9" s="25"/>
      <c r="C9" s="25"/>
      <c r="D9" s="8">
        <f>SUM(D5:D8)</f>
        <v>4541900</v>
      </c>
      <c r="E9" s="25"/>
      <c r="F9" s="25"/>
    </row>
    <row r="10" spans="1:6" ht="18" customHeight="1">
      <c r="A10" s="9"/>
      <c r="B10" s="9"/>
      <c r="C10" s="9"/>
      <c r="D10" s="10"/>
      <c r="E10" s="9"/>
      <c r="F10" s="9"/>
    </row>
    <row r="11" spans="1:6" ht="18" customHeight="1">
      <c r="A11" s="4" t="s">
        <v>9</v>
      </c>
      <c r="B11" s="4"/>
      <c r="C11" s="2"/>
      <c r="D11" s="3"/>
      <c r="E11" s="2"/>
      <c r="F11" s="5" t="s">
        <v>44</v>
      </c>
    </row>
    <row r="12" spans="1:6" ht="18" customHeight="1">
      <c r="A12" s="11" t="s">
        <v>10</v>
      </c>
      <c r="B12" s="11" t="s">
        <v>11</v>
      </c>
      <c r="C12" s="11" t="s">
        <v>12</v>
      </c>
      <c r="D12" s="6" t="s">
        <v>13</v>
      </c>
      <c r="E12" s="11" t="s">
        <v>14</v>
      </c>
      <c r="F12" s="11" t="s">
        <v>15</v>
      </c>
    </row>
    <row r="13" spans="1:6" ht="18" customHeight="1">
      <c r="A13" s="23" t="s">
        <v>4</v>
      </c>
      <c r="B13" s="12"/>
      <c r="C13" s="13"/>
      <c r="D13" s="7"/>
      <c r="E13" s="13"/>
      <c r="F13" s="13"/>
    </row>
    <row r="14" spans="1:6" ht="18" customHeight="1">
      <c r="A14" s="23"/>
      <c r="B14" s="12"/>
      <c r="C14" s="22"/>
      <c r="D14" s="7"/>
      <c r="E14" s="22"/>
      <c r="F14" s="22"/>
    </row>
    <row r="15" spans="1:6" ht="18" customHeight="1">
      <c r="A15" s="23"/>
      <c r="B15" s="12"/>
      <c r="C15" s="19"/>
      <c r="D15" s="7"/>
      <c r="E15" s="19"/>
      <c r="F15" s="19"/>
    </row>
    <row r="16" spans="1:6" ht="18" customHeight="1">
      <c r="A16" s="23"/>
      <c r="B16" s="24" t="s">
        <v>16</v>
      </c>
      <c r="C16" s="24"/>
      <c r="D16" s="14">
        <f>SUM(D13:D15)</f>
        <v>0</v>
      </c>
      <c r="E16" s="15"/>
      <c r="F16" s="15"/>
    </row>
    <row r="17" spans="1:6" ht="18" customHeight="1">
      <c r="A17" s="23" t="s">
        <v>17</v>
      </c>
      <c r="B17" s="12">
        <v>43588</v>
      </c>
      <c r="C17" s="22" t="s">
        <v>23</v>
      </c>
      <c r="D17" s="7">
        <v>118400</v>
      </c>
      <c r="E17" s="22" t="s">
        <v>24</v>
      </c>
      <c r="F17" s="20"/>
    </row>
    <row r="18" spans="1:6" ht="18" customHeight="1">
      <c r="A18" s="23"/>
      <c r="B18" s="12">
        <v>43595</v>
      </c>
      <c r="C18" s="22" t="s">
        <v>25</v>
      </c>
      <c r="D18" s="7">
        <v>158000</v>
      </c>
      <c r="E18" s="22" t="s">
        <v>24</v>
      </c>
      <c r="F18" s="22"/>
    </row>
    <row r="19" spans="1:6" ht="18" customHeight="1">
      <c r="A19" s="23"/>
      <c r="B19" s="12">
        <v>43606</v>
      </c>
      <c r="C19" s="22" t="s">
        <v>26</v>
      </c>
      <c r="D19" s="7">
        <v>82000</v>
      </c>
      <c r="E19" s="22" t="s">
        <v>24</v>
      </c>
      <c r="F19" s="20"/>
    </row>
    <row r="20" spans="1:6" ht="18" customHeight="1">
      <c r="A20" s="23"/>
      <c r="B20" s="12">
        <v>43614</v>
      </c>
      <c r="C20" s="22" t="s">
        <v>27</v>
      </c>
      <c r="D20" s="7">
        <v>150000</v>
      </c>
      <c r="E20" s="22" t="s">
        <v>24</v>
      </c>
      <c r="F20" s="20"/>
    </row>
    <row r="21" spans="1:6" ht="18" customHeight="1">
      <c r="A21" s="23"/>
      <c r="B21" s="12">
        <v>43612</v>
      </c>
      <c r="C21" s="22" t="s">
        <v>28</v>
      </c>
      <c r="D21" s="7">
        <v>77000</v>
      </c>
      <c r="E21" s="22" t="s">
        <v>24</v>
      </c>
      <c r="F21" s="20"/>
    </row>
    <row r="22" spans="1:6" ht="18" customHeight="1">
      <c r="A22" s="23"/>
      <c r="B22" s="12">
        <v>43626</v>
      </c>
      <c r="C22" s="22" t="s">
        <v>28</v>
      </c>
      <c r="D22" s="7">
        <v>88000</v>
      </c>
      <c r="E22" s="22" t="s">
        <v>24</v>
      </c>
      <c r="F22" s="20"/>
    </row>
    <row r="23" spans="1:6" ht="18" customHeight="1">
      <c r="A23" s="23"/>
      <c r="B23" s="24" t="s">
        <v>16</v>
      </c>
      <c r="C23" s="24"/>
      <c r="D23" s="14">
        <f>SUM(D17:D22)</f>
        <v>673400</v>
      </c>
      <c r="E23" s="21"/>
      <c r="F23" s="21"/>
    </row>
    <row r="24" spans="1:6" ht="18" customHeight="1">
      <c r="A24" s="23" t="s">
        <v>18</v>
      </c>
      <c r="B24" s="12">
        <v>43567</v>
      </c>
      <c r="C24" s="22" t="s">
        <v>29</v>
      </c>
      <c r="D24" s="7">
        <v>257500</v>
      </c>
      <c r="E24" s="22" t="s">
        <v>24</v>
      </c>
      <c r="F24" s="13"/>
    </row>
    <row r="25" spans="1:6" ht="18" customHeight="1">
      <c r="A25" s="23"/>
      <c r="B25" s="12">
        <v>43577</v>
      </c>
      <c r="C25" s="22" t="s">
        <v>28</v>
      </c>
      <c r="D25" s="7">
        <v>368000</v>
      </c>
      <c r="E25" s="22" t="s">
        <v>24</v>
      </c>
      <c r="F25" s="13"/>
    </row>
    <row r="26" spans="1:6" ht="18" customHeight="1">
      <c r="A26" s="23"/>
      <c r="B26" s="12">
        <v>43579</v>
      </c>
      <c r="C26" s="22" t="s">
        <v>30</v>
      </c>
      <c r="D26" s="7">
        <v>273000</v>
      </c>
      <c r="E26" s="22" t="s">
        <v>24</v>
      </c>
      <c r="F26" s="13"/>
    </row>
    <row r="27" spans="1:6" ht="18" customHeight="1">
      <c r="A27" s="23"/>
      <c r="B27" s="12">
        <v>43594</v>
      </c>
      <c r="C27" s="22" t="s">
        <v>31</v>
      </c>
      <c r="D27" s="7">
        <v>209000</v>
      </c>
      <c r="E27" s="22" t="s">
        <v>24</v>
      </c>
      <c r="F27" s="22"/>
    </row>
    <row r="28" spans="1:6" ht="18" customHeight="1">
      <c r="A28" s="23"/>
      <c r="B28" s="12">
        <v>43600</v>
      </c>
      <c r="C28" s="22" t="s">
        <v>32</v>
      </c>
      <c r="D28" s="7">
        <v>262000</v>
      </c>
      <c r="E28" s="22" t="s">
        <v>24</v>
      </c>
      <c r="F28" s="22"/>
    </row>
    <row r="29" spans="1:6" ht="18" customHeight="1">
      <c r="A29" s="23"/>
      <c r="B29" s="12">
        <v>43602</v>
      </c>
      <c r="C29" s="22" t="s">
        <v>33</v>
      </c>
      <c r="D29" s="7">
        <v>168000</v>
      </c>
      <c r="E29" s="22" t="s">
        <v>24</v>
      </c>
      <c r="F29" s="22"/>
    </row>
    <row r="30" spans="1:6" ht="18" customHeight="1">
      <c r="A30" s="23"/>
      <c r="B30" s="12">
        <v>43605</v>
      </c>
      <c r="C30" s="22" t="s">
        <v>34</v>
      </c>
      <c r="D30" s="7">
        <v>215000</v>
      </c>
      <c r="E30" s="22" t="s">
        <v>24</v>
      </c>
      <c r="F30" s="22"/>
    </row>
    <row r="31" spans="1:6" ht="18" customHeight="1">
      <c r="A31" s="23"/>
      <c r="B31" s="12">
        <v>43605</v>
      </c>
      <c r="C31" s="22" t="s">
        <v>35</v>
      </c>
      <c r="D31" s="7">
        <v>874000</v>
      </c>
      <c r="E31" s="22" t="s">
        <v>24</v>
      </c>
      <c r="F31" s="22"/>
    </row>
    <row r="32" spans="1:6" ht="18" customHeight="1">
      <c r="A32" s="23"/>
      <c r="B32" s="12">
        <v>43616</v>
      </c>
      <c r="C32" s="22" t="s">
        <v>36</v>
      </c>
      <c r="D32" s="7">
        <v>81000</v>
      </c>
      <c r="E32" s="22" t="s">
        <v>24</v>
      </c>
      <c r="F32" s="22"/>
    </row>
    <row r="33" spans="1:6" ht="18" customHeight="1">
      <c r="A33" s="23"/>
      <c r="B33" s="12">
        <v>43614</v>
      </c>
      <c r="C33" s="22" t="s">
        <v>37</v>
      </c>
      <c r="D33" s="7">
        <v>293000</v>
      </c>
      <c r="E33" s="22" t="s">
        <v>24</v>
      </c>
      <c r="F33" s="22"/>
    </row>
    <row r="34" spans="1:6" ht="18" customHeight="1">
      <c r="A34" s="23"/>
      <c r="B34" s="12">
        <v>43623</v>
      </c>
      <c r="C34" s="22" t="s">
        <v>38</v>
      </c>
      <c r="D34" s="7">
        <v>136000</v>
      </c>
      <c r="E34" s="22" t="s">
        <v>24</v>
      </c>
      <c r="F34" s="22"/>
    </row>
    <row r="35" spans="1:6" ht="18" customHeight="1">
      <c r="A35" s="23"/>
      <c r="B35" s="12">
        <v>43627</v>
      </c>
      <c r="C35" s="22" t="s">
        <v>39</v>
      </c>
      <c r="D35" s="7">
        <v>110000</v>
      </c>
      <c r="E35" s="22" t="s">
        <v>24</v>
      </c>
      <c r="F35" s="22"/>
    </row>
    <row r="36" spans="1:6" ht="18" customHeight="1">
      <c r="A36" s="23"/>
      <c r="B36" s="12">
        <v>43629</v>
      </c>
      <c r="C36" s="22" t="s">
        <v>40</v>
      </c>
      <c r="D36" s="7">
        <v>26000</v>
      </c>
      <c r="E36" s="22" t="s">
        <v>24</v>
      </c>
      <c r="F36" s="22"/>
    </row>
    <row r="37" spans="1:6" ht="18" customHeight="1">
      <c r="A37" s="23"/>
      <c r="B37" s="12">
        <v>43642</v>
      </c>
      <c r="C37" s="22" t="s">
        <v>41</v>
      </c>
      <c r="D37" s="7">
        <v>224000</v>
      </c>
      <c r="E37" s="22" t="s">
        <v>24</v>
      </c>
      <c r="F37" s="22"/>
    </row>
    <row r="38" spans="1:6" ht="18" customHeight="1">
      <c r="A38" s="23"/>
      <c r="B38" s="12">
        <v>43641</v>
      </c>
      <c r="C38" s="22" t="s">
        <v>42</v>
      </c>
      <c r="D38" s="7">
        <v>266000</v>
      </c>
      <c r="E38" s="22" t="s">
        <v>24</v>
      </c>
      <c r="F38" s="22"/>
    </row>
    <row r="39" spans="1:6" ht="18" customHeight="1">
      <c r="A39" s="23"/>
      <c r="B39" s="12">
        <v>43644</v>
      </c>
      <c r="C39" s="13" t="s">
        <v>28</v>
      </c>
      <c r="D39" s="7">
        <v>106000</v>
      </c>
      <c r="E39" s="13" t="s">
        <v>24</v>
      </c>
      <c r="F39" s="13"/>
    </row>
    <row r="40" spans="1:6" ht="18" customHeight="1">
      <c r="A40" s="23"/>
      <c r="B40" s="12"/>
      <c r="C40" s="13"/>
      <c r="D40" s="7"/>
      <c r="E40" s="13"/>
      <c r="F40" s="13"/>
    </row>
    <row r="41" spans="1:6" ht="18" customHeight="1">
      <c r="A41" s="23"/>
      <c r="B41" s="24" t="s">
        <v>16</v>
      </c>
      <c r="C41" s="24"/>
      <c r="D41" s="14">
        <f>SUM(D24:D40)</f>
        <v>3868500</v>
      </c>
      <c r="E41" s="15"/>
      <c r="F41" s="15"/>
    </row>
    <row r="42" spans="1:6" ht="18" customHeight="1">
      <c r="A42" s="23" t="s">
        <v>19</v>
      </c>
      <c r="B42" s="12"/>
      <c r="C42" s="19"/>
      <c r="D42" s="7"/>
      <c r="E42" s="19"/>
      <c r="F42" s="13"/>
    </row>
    <row r="43" spans="1:6" ht="18" customHeight="1">
      <c r="A43" s="23"/>
      <c r="B43" s="12"/>
      <c r="C43" s="19"/>
      <c r="D43" s="7"/>
      <c r="E43" s="19"/>
      <c r="F43" s="19"/>
    </row>
    <row r="44" spans="1:6" ht="18" customHeight="1">
      <c r="A44" s="23"/>
      <c r="B44" s="12"/>
      <c r="C44" s="19"/>
      <c r="D44" s="7"/>
      <c r="E44" s="19"/>
      <c r="F44" s="19"/>
    </row>
    <row r="45" spans="1:6" ht="18" customHeight="1">
      <c r="A45" s="23"/>
      <c r="B45" s="12"/>
      <c r="C45" s="19"/>
      <c r="D45" s="7"/>
      <c r="E45" s="19"/>
      <c r="F45" s="19"/>
    </row>
    <row r="46" spans="1:6" ht="18" customHeight="1">
      <c r="A46" s="23"/>
      <c r="B46" s="24" t="s">
        <v>20</v>
      </c>
      <c r="C46" s="24"/>
      <c r="D46" s="14">
        <f>SUM(D42:D45)</f>
        <v>0</v>
      </c>
      <c r="E46" s="15"/>
      <c r="F46" s="15"/>
    </row>
    <row r="47" spans="1:6" ht="18" customHeight="1">
      <c r="A47" s="25" t="s">
        <v>8</v>
      </c>
      <c r="B47" s="25"/>
      <c r="C47" s="25"/>
      <c r="D47" s="8">
        <f>SUM(D16+D23+D41+D46)</f>
        <v>4541900</v>
      </c>
      <c r="E47" s="16"/>
      <c r="F47" s="16"/>
    </row>
    <row r="48" spans="1:6" ht="14.25" customHeight="1">
      <c r="A48" s="9"/>
      <c r="B48" s="9"/>
      <c r="C48" s="9"/>
      <c r="D48" s="10"/>
      <c r="E48" s="9"/>
      <c r="F48" s="9"/>
    </row>
    <row r="49" spans="1:6" ht="14.25" customHeight="1">
      <c r="A49" s="9"/>
      <c r="B49" s="9"/>
      <c r="C49" s="9"/>
      <c r="D49" s="10"/>
      <c r="E49" s="9"/>
      <c r="F49" s="9"/>
    </row>
    <row r="50" spans="1:6" ht="14.25" customHeight="1">
      <c r="A50" s="9"/>
      <c r="B50" s="9"/>
      <c r="C50" s="9"/>
      <c r="D50" s="10"/>
      <c r="E50" s="9"/>
      <c r="F50" s="9"/>
    </row>
    <row r="51" spans="1:6" ht="18.75" customHeight="1">
      <c r="A51" s="9"/>
      <c r="B51" s="9"/>
      <c r="C51" s="9"/>
      <c r="D51" s="10"/>
      <c r="E51" s="9"/>
      <c r="F51" s="9"/>
    </row>
    <row r="52" spans="1:6" ht="18.75" customHeight="1"/>
  </sheetData>
  <mergeCells count="22">
    <mergeCell ref="A6:C6"/>
    <mergeCell ref="E6:F6"/>
    <mergeCell ref="A1:F1"/>
    <mergeCell ref="A4:C4"/>
    <mergeCell ref="E4:F4"/>
    <mergeCell ref="A5:C5"/>
    <mergeCell ref="E5:F5"/>
    <mergeCell ref="A7:C7"/>
    <mergeCell ref="E7:F7"/>
    <mergeCell ref="A8:C8"/>
    <mergeCell ref="E8:F8"/>
    <mergeCell ref="A9:C9"/>
    <mergeCell ref="E9:F9"/>
    <mergeCell ref="A42:A46"/>
    <mergeCell ref="B46:C46"/>
    <mergeCell ref="A47:C47"/>
    <mergeCell ref="A13:A16"/>
    <mergeCell ref="B16:C16"/>
    <mergeCell ref="A24:A41"/>
    <mergeCell ref="B41:C41"/>
    <mergeCell ref="A17:A23"/>
    <mergeCell ref="B23:C23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집행내역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2016-09-06T06:34:58Z</dcterms:created>
  <dcterms:modified xsi:type="dcterms:W3CDTF">2019-08-05T08:40:22Z</dcterms:modified>
</cp:coreProperties>
</file>